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eidelta.just.sise/dhs/webdav/59b7c0bcae544bdd89fed6352bcec9f52db437d5/47501284235/21100f1c-7f39-493b-b555-a1814cde4f8f/"/>
    </mc:Choice>
  </mc:AlternateContent>
  <xr:revisionPtr revIDLastSave="0" documentId="13_ncr:1_{188E95F9-9A11-426B-A756-62FDAAB78CE1}" xr6:coauthVersionLast="47" xr6:coauthVersionMax="47" xr10:uidLastSave="{00000000-0000-0000-0000-000000000000}"/>
  <bookViews>
    <workbookView xWindow="-110" yWindow="-110" windowWidth="19420" windowHeight="10420" tabRatio="622" xr2:uid="{00000000-000D-0000-FFFF-FFFF00000000}"/>
  </bookViews>
  <sheets>
    <sheet name="Osa 6 EKEI_2025_DNA 8" sheetId="9" r:id="rId1"/>
  </sheets>
  <definedNames>
    <definedName name="TRT_22_01_07_NGMD_25ul_32ts_tundlikkus_LoD_Genotypes_Table_1" localSheetId="0">'Osa 6 EKEI_2025_DNA 8'!$E$6:$J$6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9" l="1"/>
  <c r="J10" i="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5B02F1E-DD10-46F4-B91C-51C0A8A306A4}" name="TRT_22_01_07_NGMD_25ul_32ts_tundlikkus LoD Genotypes Table4" type="6" refreshedVersion="6" background="1" saveData="1">
    <textPr codePage="775" sourceFile="V:\Dna\Tartu\09_Kvaliteet\08_Arendus_Valideerimine\STR kitid\NGM Detect\Tabelid\TRT_22_01_07_NGMD_25ul_32ts_tundlikkus LoD Genotypes Table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<sst xmlns="http://schemas.openxmlformats.org/spreadsheetml/2006/main" count="30" uniqueCount="30">
  <si>
    <t>Jrk</t>
  </si>
  <si>
    <t>Osakond</t>
  </si>
  <si>
    <t>Nimetus</t>
  </si>
  <si>
    <t>Asukoht (osakond)</t>
  </si>
  <si>
    <t>Lepingu alguskuupäev</t>
  </si>
  <si>
    <t>DNA_Tallinn</t>
  </si>
  <si>
    <t>Tallinn DNA, 426</t>
  </si>
  <si>
    <t>EKEI seadmeregistri nr</t>
  </si>
  <si>
    <t>Hamilton ID-NGS-V StarLet</t>
  </si>
  <si>
    <t>DNA-SR-312</t>
  </si>
  <si>
    <t>Hamilton/Labema Eesti</t>
  </si>
  <si>
    <t>Hoolduste arv aastas</t>
  </si>
  <si>
    <t>Lepingu kestvus</t>
  </si>
  <si>
    <t>Tootja</t>
  </si>
  <si>
    <t>Osa 6</t>
  </si>
  <si>
    <t>Hoolduse maksumus kokku EUR ilma km-ta aastas (12 kuud):</t>
  </si>
  <si>
    <t>Kriitiline aparatuur</t>
  </si>
  <si>
    <t>Pädevust tõendav sertifikaat</t>
  </si>
  <si>
    <t>Jah</t>
  </si>
  <si>
    <t>Tegevus</t>
  </si>
  <si>
    <t>Hooldus vastavalt tootja juhendile</t>
  </si>
  <si>
    <t>Eelnev kogemus aastates</t>
  </si>
  <si>
    <t xml:space="preserve">Hooldust teostatakse vastavalt tootja poolt sätestatud tingimustele. Täpsemad hooldusgraafikud lepitakse kokku pärast hankelepingu sõlmimist, arvestades, et iga järgnev korraline hooldus toimib mitte hiljem kui 12 kuu möödumisel. </t>
  </si>
  <si>
    <t>Hooldustööde (korralsed ja  hinnad peavad sisaldama transporti, hooldustöödeks vajalikke tarvikuid, välja- ja täiendõpet alaliselt seadmetega töötavatele inimestele, tehnilist tuge ja konsultatsiooni.</t>
  </si>
  <si>
    <t>EKEI Seadmete hooldus 2024/2025 - 2027</t>
  </si>
  <si>
    <t>36 kuud</t>
  </si>
  <si>
    <t>* Hoolduse maksumus kokku EUR ilma km-ta kokku 3 aastaks (36 kuud):</t>
  </si>
  <si>
    <t>* Märkida hooldustööde kogumaksumus 3 aastaks ilma km-ta (rida J10) maksumusvormil maksumuseks.</t>
  </si>
  <si>
    <t>Hind 12 kuud KOKKU (km-ta)</t>
  </si>
  <si>
    <t>Riigihange "EKEI kriminalistika-, labori- ja meditsiinitehnoloogia seadmete hooldus- ja remonttööde tellimine 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</si>
</sst>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.00\ &quot;€&quot;"/>
  </numFmts>
  <fonts count="13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1"/>
      <color rgb="FF000000"/>
      <name val="Calibri"/>
      <family val="2"/>
      <charset val="186"/>
    </font>
    <font>
      <sz val="12"/>
      <name val="Times New Roman"/>
      <family val="1"/>
      <charset val="186"/>
    </font>
    <font>
      <sz val="10"/>
      <name val="Times New Roman"/>
      <family val="1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b/>
      <sz val="10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2"/>
    <xf numFmtId="0" fontId="8" fillId="0" borderId="0" xfId="2" applyFont="1"/>
    <xf numFmtId="164" fontId="11" fillId="0" borderId="0" xfId="4" applyFont="1" applyFill="1" applyBorder="1" applyAlignment="1" applyProtection="1">
      <alignment vertical="top"/>
    </xf>
    <xf numFmtId="0" fontId="9" fillId="0" borderId="0" xfId="2" applyFont="1" applyAlignment="1">
      <alignment vertical="top" wrapText="1"/>
    </xf>
    <xf numFmtId="0" fontId="9" fillId="0" borderId="0" xfId="2" applyFont="1" applyAlignment="1">
      <alignment vertical="top"/>
    </xf>
    <xf numFmtId="0" fontId="10" fillId="0" borderId="2" xfId="2" applyFont="1" applyBorder="1"/>
    <xf numFmtId="0" fontId="9" fillId="0" borderId="2" xfId="2" applyFont="1" applyBorder="1"/>
    <xf numFmtId="0" fontId="9" fillId="0" borderId="2" xfId="2" applyFont="1" applyBorder="1" applyAlignment="1">
      <alignment vertical="top"/>
    </xf>
    <xf numFmtId="0" fontId="10" fillId="0" borderId="2" xfId="2" applyFont="1" applyBorder="1" applyAlignment="1">
      <alignment vertical="top"/>
    </xf>
    <xf numFmtId="164" fontId="12" fillId="0" borderId="2" xfId="4" applyFont="1" applyFill="1" applyBorder="1" applyAlignment="1" applyProtection="1">
      <alignment vertical="top"/>
    </xf>
    <xf numFmtId="165" fontId="9" fillId="2" borderId="2" xfId="2" applyNumberFormat="1" applyFont="1" applyFill="1" applyBorder="1" applyAlignment="1">
      <alignment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vertical="top" wrapText="1"/>
    </xf>
    <xf numFmtId="0" fontId="10" fillId="3" borderId="0" xfId="2" applyFont="1" applyFill="1" applyAlignment="1">
      <alignment vertical="top"/>
    </xf>
    <xf numFmtId="0" fontId="10" fillId="3" borderId="0" xfId="2" applyFont="1" applyFill="1" applyAlignment="1">
      <alignment vertical="top" wrapText="1"/>
    </xf>
    <xf numFmtId="0" fontId="2" fillId="4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9" fillId="3" borderId="2" xfId="2" applyNumberFormat="1" applyFont="1" applyFill="1" applyBorder="1" applyAlignment="1">
      <alignment vertical="top"/>
    </xf>
  </cellXfs>
  <cellStyles count="6">
    <cellStyle name="Koma 2" xfId="4" xr:uid="{00000000-0005-0000-0000-000033000000}"/>
    <cellStyle name="Koma 3" xfId="3" xr:uid="{00000000-0005-0000-0000-000032000000}"/>
    <cellStyle name="Normaallaad" xfId="0" builtinId="0" customBuiltin="1"/>
    <cellStyle name="Normaallaad 2" xfId="2" xr:uid="{00000000-0005-0000-0000-000034000000}"/>
    <cellStyle name="Normaallaad 3" xfId="5" xr:uid="{00000000-0005-0000-0000-000035000000}"/>
    <cellStyle name="Normaallaad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T_22_01_07_NGMD_25ul_32ts_tundlikkus LoD Genotypes Table_1" connectionId="1" xr16:uid="{64769AC4-E43B-4E98-B32E-34C156F15C79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2C0D1-FF8B-4245-9C17-462FF8FD0BE3}">
  <dimension ref="A1:N15"/>
  <sheetViews>
    <sheetView tabSelected="1" workbookViewId="0">
      <selection activeCell="C11" sqref="C11"/>
    </sheetView>
  </sheetViews>
  <sheetFormatPr defaultRowHeight="14.5" x14ac:dyDescent="0.35"/>
  <cols>
    <col min="2" max="2" width="11.453125" customWidth="1"/>
    <col min="3" max="3" width="21.81640625" bestFit="1" customWidth="1"/>
    <col min="4" max="4" width="15.453125" customWidth="1"/>
    <col min="5" max="5" width="14.54296875" customWidth="1"/>
    <col min="6" max="6" width="19.453125" bestFit="1" customWidth="1"/>
    <col min="7" max="7" width="16.453125" customWidth="1"/>
    <col min="8" max="8" width="17.453125" customWidth="1"/>
    <col min="9" max="9" width="13.453125" customWidth="1"/>
    <col min="10" max="10" width="15.453125" customWidth="1"/>
    <col min="12" max="12" width="16" customWidth="1"/>
    <col min="13" max="13" width="14" customWidth="1"/>
    <col min="14" max="14" width="37" customWidth="1"/>
  </cols>
  <sheetData>
    <row r="1" spans="1:14" x14ac:dyDescent="0.35">
      <c r="A1" t="s">
        <v>24</v>
      </c>
    </row>
    <row r="2" spans="1:14" x14ac:dyDescent="0.35">
      <c r="A2" s="1" t="s">
        <v>29</v>
      </c>
      <c r="B2" s="1"/>
    </row>
    <row r="3" spans="1:14" x14ac:dyDescent="0.35">
      <c r="A3" s="2" t="s">
        <v>22</v>
      </c>
    </row>
    <row r="4" spans="1:14" ht="15" thickBot="1" x14ac:dyDescent="0.4">
      <c r="A4" t="s">
        <v>14</v>
      </c>
    </row>
    <row r="5" spans="1:14" ht="31.5" customHeight="1" thickBot="1" x14ac:dyDescent="0.4">
      <c r="A5" s="18" t="s">
        <v>0</v>
      </c>
      <c r="B5" s="18" t="s">
        <v>1</v>
      </c>
      <c r="C5" s="18" t="s">
        <v>2</v>
      </c>
      <c r="D5" s="18" t="s">
        <v>7</v>
      </c>
      <c r="E5" s="18" t="s">
        <v>3</v>
      </c>
      <c r="F5" s="18" t="s">
        <v>13</v>
      </c>
      <c r="G5" s="18" t="s">
        <v>11</v>
      </c>
      <c r="H5" s="18" t="s">
        <v>4</v>
      </c>
      <c r="I5" s="18" t="s">
        <v>12</v>
      </c>
      <c r="J5" s="18" t="s">
        <v>28</v>
      </c>
      <c r="K5" s="18" t="s">
        <v>16</v>
      </c>
      <c r="L5" s="18" t="s">
        <v>17</v>
      </c>
      <c r="M5" s="18" t="s">
        <v>21</v>
      </c>
      <c r="N5" s="18" t="s">
        <v>19</v>
      </c>
    </row>
    <row r="6" spans="1:14" x14ac:dyDescent="0.35">
      <c r="A6" s="19">
        <v>1</v>
      </c>
      <c r="B6" s="19" t="s">
        <v>5</v>
      </c>
      <c r="C6" s="19" t="s">
        <v>8</v>
      </c>
      <c r="D6" s="19" t="s">
        <v>9</v>
      </c>
      <c r="E6" s="19" t="s">
        <v>6</v>
      </c>
      <c r="F6" s="19" t="s">
        <v>10</v>
      </c>
      <c r="G6" s="19">
        <v>1</v>
      </c>
      <c r="H6" s="21">
        <v>2025</v>
      </c>
      <c r="I6" s="22" t="s">
        <v>25</v>
      </c>
      <c r="J6" s="20">
        <v>3727</v>
      </c>
      <c r="K6" s="23"/>
      <c r="L6" s="23" t="s">
        <v>18</v>
      </c>
      <c r="M6" s="23">
        <v>1</v>
      </c>
      <c r="N6" s="23" t="s">
        <v>20</v>
      </c>
    </row>
    <row r="9" spans="1:14" x14ac:dyDescent="0.35">
      <c r="D9" s="8" t="s">
        <v>15</v>
      </c>
      <c r="E9" s="8"/>
      <c r="F9" s="9"/>
      <c r="G9" s="10"/>
      <c r="H9" s="11"/>
      <c r="I9" s="10"/>
      <c r="J9" s="13">
        <f>SUM(J6)</f>
        <v>3727</v>
      </c>
    </row>
    <row r="10" spans="1:14" x14ac:dyDescent="0.35">
      <c r="D10" s="8" t="s">
        <v>26</v>
      </c>
      <c r="E10" s="8"/>
      <c r="F10" s="9"/>
      <c r="G10" s="12"/>
      <c r="H10" s="10"/>
      <c r="I10" s="10"/>
      <c r="J10" s="24">
        <f>J9*3</f>
        <v>11181</v>
      </c>
    </row>
    <row r="11" spans="1:14" ht="15.5" x14ac:dyDescent="0.35">
      <c r="D11" s="4"/>
      <c r="E11" s="4"/>
      <c r="F11" s="4"/>
      <c r="G11" s="5"/>
      <c r="H11" s="3"/>
      <c r="I11" s="3"/>
      <c r="J11" s="3"/>
    </row>
    <row r="12" spans="1:14" x14ac:dyDescent="0.35">
      <c r="D12" s="6"/>
      <c r="E12" s="6"/>
      <c r="F12" s="7"/>
      <c r="G12" s="7"/>
      <c r="H12" s="7"/>
      <c r="I12" s="7"/>
      <c r="J12" s="7"/>
    </row>
    <row r="13" spans="1:14" x14ac:dyDescent="0.35">
      <c r="D13" s="14" t="s">
        <v>23</v>
      </c>
      <c r="E13" s="15"/>
      <c r="F13" s="14"/>
      <c r="G13" s="14"/>
      <c r="H13" s="14"/>
      <c r="I13" s="14"/>
      <c r="J13" s="14"/>
    </row>
    <row r="14" spans="1:14" x14ac:dyDescent="0.35">
      <c r="D14" s="6"/>
      <c r="E14" s="6"/>
      <c r="F14" s="7"/>
      <c r="G14" s="7"/>
      <c r="H14" s="7"/>
      <c r="I14" s="7"/>
      <c r="J14" s="7"/>
    </row>
    <row r="15" spans="1:14" x14ac:dyDescent="0.35">
      <c r="D15" s="16" t="s">
        <v>27</v>
      </c>
      <c r="E15" s="17"/>
      <c r="F15" s="16"/>
      <c r="G15" s="16"/>
      <c r="H15" s="16"/>
      <c r="I15" s="7"/>
      <c r="J15" s="7"/>
    </row>
  </sheetData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Osa 6 EKEI_2025_DNA 8</vt:lpstr>
      <vt:lpstr>'Osa 6 EKEI_2025_DNA 8'!TRT_22_01_07_NGMD_25ul_32ts_tundlikkus_LoD_Genotypes_Table_1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Merilyn Pallas</cp:lastModifiedBy>
  <dcterms:created xsi:type="dcterms:W3CDTF">2022-03-17T13:39:51Z</dcterms:created>
  <dcterms:modified xsi:type="dcterms:W3CDTF">2025-07-10T13:04:08Z</dcterms:modified>
</cp:coreProperties>
</file>